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<sst xmlns="http://schemas.openxmlformats.org/spreadsheetml/2006/main" count="22" uniqueCount="22">
  <si>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Quantité</t>
  </si>
  <si>
    <t>Description</t>
  </si>
  <si>
    <t>Prix unitaire</t>
  </si>
  <si>
    <t>Total</t>
  </si>
  <si>
    <t>PC YBET</t>
  </si>
  <si>
    <t>Réduction</t>
  </si>
  <si>
    <t>CD 640 MB</t>
  </si>
  <si>
    <t>Total hTVA</t>
  </si>
  <si>
    <t>TVA 21 %</t>
  </si>
  <si>
    <t>A payer</t>
  </si>
  <si>
    <t>YBET Informatique</t>
  </si>
  <si>
    <t>Rue de la station, 6</t>
  </si>
  <si>
    <t>6820 Florenville</t>
  </si>
  <si>
    <t>Tél./fax: 00 32 (0)61/32.00.15.</t>
  </si>
  <si>
    <t>N° Facture</t>
  </si>
  <si>
    <t>Date</t>
  </si>
  <si>
    <t>Nom</t>
  </si>
  <si>
    <t>Adresse</t>
  </si>
  <si>
    <t>Code Postal Ville</t>
  </si>
  <si>
    <t>TVA Client</t>
  </si>
  <si>
    <t>Réf. Client</t>
  </si>
  <si>
    <t>Échéance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</si>
</sst>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medium"/>
      <top style="thick"/>
      <bottom style="medium"/>
    </border>
    <border>
      <left style="medium"/>
      <right style="thick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15" fontId="0" fillId="0" borderId="16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1762125</xdr:colOff>
      <xdr:row>1</xdr:row>
      <xdr:rowOff>28575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24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5"/>
  <sheetViews>
    <sheetView tabSelected="1" workbookViewId="0" topLeftCell="A1">
      <selection activeCell="C5" sqref="C5:C7"/>
    </sheetView>
  </sheetViews>
  <sheetFormatPr defaultColWidth="11.421875" defaultRowHeight="12.75"/>
  <cols>
    <col min="2" max="2" width="32.7109375" style="0" customWidth="1"/>
    <col min="4" max="4" width="9.140625" style="0" customWidth="1"/>
    <col min="5" max="5" width="13.28125" style="0" bestFit="1" customWidth="1"/>
  </cols>
  <sheetData>
    <row r="1" ht="27" customHeight="1"/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spans="1:3" ht="12.75">
      <c r="A5" t="s">
        <v>13</v>
      </c>
      <c r="C5" s="22" t="s">
        <v>16</v>
      </c>
    </row>
    <row r="6" ht="12.75">
      <c r="C6" s="22" t="s">
        <v>17</v>
      </c>
    </row>
    <row r="7" ht="12.75">
      <c r="C7" s="22" t="s">
        <v>18</v>
      </c>
    </row>
    <row r="10" spans="1:5" ht="12.75">
      <c r="A10" s="5" t="s">
        <v>14</v>
      </c>
      <c r="B10" s="15" t="s">
        <v>19</v>
      </c>
      <c r="C10" s="5" t="s">
        <v>20</v>
      </c>
      <c r="D10" s="5" t="s">
        <v>21</v>
      </c>
      <c r="E10" s="14" t="s">
        <v>15</v>
      </c>
    </row>
    <row r="11" spans="1:5" ht="13.5" thickBot="1">
      <c r="A11" s="20"/>
      <c r="B11" s="20"/>
      <c r="C11" s="20"/>
      <c r="D11" s="20"/>
      <c r="E11" s="21">
        <f ca="1">NOW()</f>
        <v>38010.542811921296</v>
      </c>
    </row>
    <row r="12" spans="1:5" ht="13.5" thickTop="1">
      <c r="A12" s="2" t="s">
        <v>0</v>
      </c>
      <c r="B12" s="3" t="s">
        <v>1</v>
      </c>
      <c r="C12" s="3" t="s">
        <v>2</v>
      </c>
      <c r="D12" s="3" t="s">
        <v>5</v>
      </c>
      <c r="E12" s="4" t="s">
        <v>3</v>
      </c>
    </row>
    <row r="13" spans="1:5" ht="12.75">
      <c r="A13" s="18">
        <v>1</v>
      </c>
      <c r="B13" s="16" t="s">
        <v>4</v>
      </c>
      <c r="C13" s="16">
        <v>800</v>
      </c>
      <c r="D13" s="16">
        <v>10</v>
      </c>
      <c r="E13" s="6">
        <f>IF(A13&lt;&gt;"",ROUND(A13*C13*(1-D13/100),2),"")</f>
        <v>720</v>
      </c>
    </row>
    <row r="14" spans="1:5" ht="12.75">
      <c r="A14" s="18"/>
      <c r="B14" s="16"/>
      <c r="C14" s="16"/>
      <c r="D14" s="16"/>
      <c r="E14" s="6">
        <f aca="true" t="shared" si="0" ref="E14:E32">IF(A14&lt;&gt;"",ROUND(A14*C14*(1-D14/100),2),"")</f>
      </c>
    </row>
    <row r="15" spans="1:5" ht="12.75">
      <c r="A15" s="18"/>
      <c r="B15" s="16"/>
      <c r="C15" s="16"/>
      <c r="D15" s="16"/>
      <c r="E15" s="6">
        <f t="shared" si="0"/>
      </c>
    </row>
    <row r="16" spans="1:5" ht="12.75">
      <c r="A16" s="18"/>
      <c r="B16" s="16"/>
      <c r="C16" s="16"/>
      <c r="D16" s="16"/>
      <c r="E16" s="6">
        <f t="shared" si="0"/>
      </c>
    </row>
    <row r="17" spans="1:9" ht="12.75">
      <c r="A17" s="18"/>
      <c r="B17" s="16"/>
      <c r="C17" s="16"/>
      <c r="D17" s="16"/>
      <c r="E17" s="6">
        <f t="shared" si="0"/>
      </c>
      <c r="I17" s="1"/>
    </row>
    <row r="18" spans="1:9" ht="12.75">
      <c r="A18" s="18"/>
      <c r="B18" s="16"/>
      <c r="C18" s="16"/>
      <c r="D18" s="16"/>
      <c r="E18" s="6">
        <f t="shared" si="0"/>
      </c>
      <c r="I18" s="1"/>
    </row>
    <row r="19" spans="1:9" ht="12.75">
      <c r="A19" s="18"/>
      <c r="B19" s="16"/>
      <c r="C19" s="16"/>
      <c r="D19" s="16"/>
      <c r="E19" s="6">
        <f t="shared" si="0"/>
      </c>
      <c r="I19" s="1"/>
    </row>
    <row r="20" spans="1:9" ht="12.75">
      <c r="A20" s="18"/>
      <c r="B20" s="16"/>
      <c r="C20" s="16"/>
      <c r="D20" s="16"/>
      <c r="E20" s="6">
        <f t="shared" si="0"/>
      </c>
      <c r="I20" s="1"/>
    </row>
    <row r="21" spans="1:9" ht="12.75">
      <c r="A21" s="18">
        <v>12</v>
      </c>
      <c r="B21" s="16" t="s">
        <v>6</v>
      </c>
      <c r="C21" s="16">
        <v>0.8</v>
      </c>
      <c r="D21" s="16">
        <v>10</v>
      </c>
      <c r="E21" s="6">
        <f t="shared" si="0"/>
        <v>8.64</v>
      </c>
      <c r="I21" s="1"/>
    </row>
    <row r="22" spans="1:9" ht="12.75">
      <c r="A22" s="18"/>
      <c r="B22" s="16"/>
      <c r="C22" s="16"/>
      <c r="D22" s="16"/>
      <c r="E22" s="6">
        <f t="shared" si="0"/>
      </c>
      <c r="I22" s="1"/>
    </row>
    <row r="23" spans="1:9" ht="12.75">
      <c r="A23" s="18"/>
      <c r="B23" s="16"/>
      <c r="C23" s="16"/>
      <c r="D23" s="16"/>
      <c r="E23" s="6">
        <f t="shared" si="0"/>
      </c>
      <c r="I23" s="1"/>
    </row>
    <row r="24" spans="1:9" ht="12.75">
      <c r="A24" s="18"/>
      <c r="B24" s="16"/>
      <c r="C24" s="16"/>
      <c r="D24" s="16"/>
      <c r="E24" s="6">
        <f t="shared" si="0"/>
      </c>
      <c r="I24" s="1"/>
    </row>
    <row r="25" spans="1:9" ht="12.75">
      <c r="A25" s="18"/>
      <c r="B25" s="16"/>
      <c r="C25" s="16"/>
      <c r="D25" s="16"/>
      <c r="E25" s="6">
        <f t="shared" si="0"/>
      </c>
      <c r="I25" s="1"/>
    </row>
    <row r="26" spans="1:9" ht="12.75">
      <c r="A26" s="18"/>
      <c r="B26" s="16"/>
      <c r="C26" s="16"/>
      <c r="D26" s="16"/>
      <c r="E26" s="6">
        <f t="shared" si="0"/>
      </c>
      <c r="I26" s="1"/>
    </row>
    <row r="27" spans="1:9" ht="12.75">
      <c r="A27" s="18"/>
      <c r="B27" s="16"/>
      <c r="C27" s="16"/>
      <c r="D27" s="16"/>
      <c r="E27" s="6">
        <f t="shared" si="0"/>
      </c>
      <c r="I27" s="1"/>
    </row>
    <row r="28" spans="1:9" ht="12.75">
      <c r="A28" s="18"/>
      <c r="B28" s="16"/>
      <c r="C28" s="16"/>
      <c r="D28" s="16"/>
      <c r="E28" s="6">
        <f t="shared" si="0"/>
      </c>
      <c r="I28" s="1"/>
    </row>
    <row r="29" spans="1:9" ht="12.75">
      <c r="A29" s="18"/>
      <c r="B29" s="16"/>
      <c r="C29" s="16"/>
      <c r="D29" s="16"/>
      <c r="E29" s="6">
        <f t="shared" si="0"/>
      </c>
      <c r="I29" s="1"/>
    </row>
    <row r="30" spans="1:5" ht="12.75">
      <c r="A30" s="18"/>
      <c r="B30" s="16"/>
      <c r="C30" s="16"/>
      <c r="D30" s="16"/>
      <c r="E30" s="6">
        <f t="shared" si="0"/>
      </c>
    </row>
    <row r="31" spans="1:5" ht="12.75">
      <c r="A31" s="18"/>
      <c r="B31" s="16"/>
      <c r="C31" s="16"/>
      <c r="D31" s="16"/>
      <c r="E31" s="6">
        <f t="shared" si="0"/>
      </c>
    </row>
    <row r="32" spans="1:5" ht="13.5" thickBot="1">
      <c r="A32" s="19"/>
      <c r="B32" s="17"/>
      <c r="C32" s="17"/>
      <c r="D32" s="17"/>
      <c r="E32" s="7">
        <f t="shared" si="0"/>
      </c>
    </row>
    <row r="33" spans="4:5" ht="14.25" thickBot="1" thickTop="1">
      <c r="D33" s="8" t="s">
        <v>7</v>
      </c>
      <c r="E33" s="9">
        <f>SUM(E13:E32)</f>
        <v>728.64</v>
      </c>
    </row>
    <row r="34" spans="4:5" ht="13.5" thickBot="1">
      <c r="D34" s="10" t="s">
        <v>8</v>
      </c>
      <c r="E34" s="11">
        <f>E33*0.21</f>
        <v>153.0144</v>
      </c>
    </row>
    <row r="35" spans="4:5" ht="13.5" thickBot="1">
      <c r="D35" s="12" t="s">
        <v>9</v>
      </c>
      <c r="E35" s="13">
        <f>E33+E34</f>
        <v>881.6544</v>
      </c>
    </row>
    <row r="36" ht="13.5" thickTop="1"/>
  </sheetData>
  <sheetProtection sheet="1" objects="1" scenarios="1"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YBET</dc:creator>
  <cp:keywords/>
  <dc:description/>
  <cp:lastModifiedBy>YBET</cp:lastModifiedBy>
  <cp:lastPrinted>2004-01-24T11:59:22Z</cp:lastPrinted>
  <dcterms:created xsi:type="dcterms:W3CDTF">2004-01-23T11:30:01Z</dcterms:created>
  <dcterms:modified xsi:type="dcterms:W3CDTF">2004-01-24T12:06:30Z</dcterms:modified>
  <cp:category/>
  <cp:version/>
  <cp:contentType/>
  <cp:contentStatus/>
</cp:coreProperties>
</file>